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EPSS\"/>
    </mc:Choice>
  </mc:AlternateContent>
  <xr:revisionPtr revIDLastSave="0" documentId="8_{5F30BC81-8CF4-417C-98D8-B45F24B0C8AB}" xr6:coauthVersionLast="47" xr6:coauthVersionMax="47" xr10:uidLastSave="{00000000-0000-0000-0000-000000000000}"/>
  <bookViews>
    <workbookView xWindow="-108" yWindow="-108" windowWidth="23256" windowHeight="12576" xr2:uid="{3241259F-373E-43AB-8298-F1D12D795041}"/>
  </bookViews>
  <sheets>
    <sheet name="Populasi Ternak 2023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F18" i="1"/>
  <c r="E18" i="1"/>
  <c r="D18" i="1"/>
  <c r="C18" i="1"/>
  <c r="G17" i="1"/>
  <c r="G16" i="1"/>
  <c r="G15" i="1"/>
  <c r="G14" i="1"/>
  <c r="G13" i="1"/>
  <c r="G12" i="1"/>
  <c r="G11" i="1"/>
  <c r="G10" i="1"/>
  <c r="G9" i="1"/>
  <c r="G8" i="1"/>
  <c r="G7" i="1"/>
  <c r="G6" i="1"/>
  <c r="G18" i="1" s="1"/>
</calcChain>
</file>

<file path=xl/sharedStrings.xml><?xml version="1.0" encoding="utf-8"?>
<sst xmlns="http://schemas.openxmlformats.org/spreadsheetml/2006/main" count="26" uniqueCount="26">
  <si>
    <t>Populasi Ternak Menurut Kecamatan dan Jenis Ternak (ekor)</t>
  </si>
  <si>
    <t>Kabupaten Manggarai Barat</t>
  </si>
  <si>
    <t>Tahun 2023</t>
  </si>
  <si>
    <t>No</t>
  </si>
  <si>
    <t>Kecamatan</t>
  </si>
  <si>
    <t>Kerbau (Ekor)</t>
  </si>
  <si>
    <t>Sapi (Ekor)</t>
  </si>
  <si>
    <t>Kuda (Ekor)</t>
  </si>
  <si>
    <t>Babi (Ekor)</t>
  </si>
  <si>
    <t>Kambing (Ekor)</t>
  </si>
  <si>
    <t xml:space="preserve"> Ayam Buras (Ekor)</t>
  </si>
  <si>
    <t>Itik (Ekor)</t>
  </si>
  <si>
    <t>Bebek (Ekor)</t>
  </si>
  <si>
    <t>Boleng</t>
  </si>
  <si>
    <t>Welak</t>
  </si>
  <si>
    <t>Lembor</t>
  </si>
  <si>
    <t>Lembor Selatan</t>
  </si>
  <si>
    <t>Macang Pacar</t>
  </si>
  <si>
    <t>Pacar</t>
  </si>
  <si>
    <t>Komodo</t>
  </si>
  <si>
    <t>Sano Nggoang</t>
  </si>
  <si>
    <t>Mbeliling</t>
  </si>
  <si>
    <t>Ndoso</t>
  </si>
  <si>
    <t>Kuwus Barat</t>
  </si>
  <si>
    <t>Kuwus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</si>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</sst>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rgb="FF000000"/>
      <name val="Bookman Old Style"/>
      <family val="1"/>
    </font>
    <font>
      <sz val="11"/>
      <color theme="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41" fontId="4" fillId="0" borderId="5" xfId="1" applyFont="1" applyFill="1" applyBorder="1"/>
    <xf numFmtId="41" fontId="4" fillId="0" borderId="5" xfId="1" applyFont="1" applyBorder="1"/>
    <xf numFmtId="41" fontId="4" fillId="0" borderId="6" xfId="1" applyFont="1" applyFill="1" applyBorder="1"/>
    <xf numFmtId="0" fontId="2" fillId="0" borderId="7" xfId="0" applyFont="1" applyBorder="1"/>
    <xf numFmtId="0" fontId="2" fillId="0" borderId="8" xfId="0" applyFont="1" applyBorder="1"/>
    <xf numFmtId="41" fontId="2" fillId="0" borderId="8" xfId="1" applyFont="1" applyFill="1" applyBorder="1"/>
    <xf numFmtId="41" fontId="2" fillId="0" borderId="9" xfId="1" applyFont="1" applyFill="1" applyBorder="1"/>
  </cellXfs>
  <cellStyles count="2">
    <cellStyle name="Comma [0]" xfId="1" builtinId="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ookman Old Style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ookman Old Style"/>
        <family val="1"/>
        <scheme val="none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ookman Old Style"/>
        <family val="1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Bookman Old Style"/>
        <family val="1"/>
        <scheme val="none"/>
      </font>
      <fill>
        <patternFill patternType="solid">
          <fgColor rgb="FFFFFFFF"/>
          <bgColor rgb="FFFFFFFF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F69EB36-19CD-4571-9C0C-B557137DEAB3}" name="Table3" displayName="Table3" ref="A5:J18" totalsRowShown="0" headerRowDxfId="13" headerRowBorderDxfId="11" tableBorderDxfId="12" totalsRowBorderDxfId="10">
  <autoFilter ref="A5:J18" xr:uid="{3C835B96-A09D-4CDC-8F51-8F9DC7273DE8}"/>
  <tableColumns count="10">
    <tableColumn id="1" xr3:uid="{5B3B5D69-45DE-4BDE-9ADB-8A5BC64A3A3D}" name="No" dataDxfId="9"/>
    <tableColumn id="2" xr3:uid="{AA901A6D-3DDE-472C-8594-42DF16C0CED4}" name="Kecamatan" dataDxfId="8"/>
    <tableColumn id="3" xr3:uid="{C81D9E84-1087-4E0C-AA79-12F5E3E7A1C6}" name="Kerbau (Ekor)" dataDxfId="7" dataCellStyle="Comma [0]"/>
    <tableColumn id="4" xr3:uid="{EE13C4B7-C423-4B40-A9AA-999364856086}" name="Sapi (Ekor)" dataDxfId="6" dataCellStyle="Comma [0]"/>
    <tableColumn id="5" xr3:uid="{D8F97F81-3F24-4191-928F-A200A5C52AE1}" name="Kuda (Ekor)" dataDxfId="5" dataCellStyle="Comma [0]"/>
    <tableColumn id="6" xr3:uid="{0EEE96BA-F65E-4A65-883C-90FB77703308}" name="Babi (Ekor)" dataDxfId="4" dataCellStyle="Comma [0]"/>
    <tableColumn id="7" xr3:uid="{5029D5B1-9F4E-43C1-B953-BA55C53C7A56}" name="Kambing (Ekor)" dataDxfId="3" dataCellStyle="Comma [0]"/>
    <tableColumn id="8" xr3:uid="{AEA870FA-F49E-45D1-B5EC-5003F6A14E81}" name=" Ayam Buras (Ekor)" dataDxfId="2" dataCellStyle="Comma [0]"/>
    <tableColumn id="9" xr3:uid="{A270052D-1BFB-4821-8384-2CAA56B586A6}" name="Itik (Ekor)" dataDxfId="1" dataCellStyle="Comma [0]"/>
    <tableColumn id="10" xr3:uid="{AC618A5E-3E6D-4D9B-B2FD-E295A8785F1B}" name="Bebek (Ekor)" dataDxfId="0" dataCellStyle="Comma [0]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4BF52-8DE2-472D-B9B5-93480E19551A}">
  <sheetPr>
    <tabColor rgb="FF00FFFF"/>
    <outlinePr summaryBelow="0" summaryRight="0"/>
  </sheetPr>
  <dimension ref="A1:J948"/>
  <sheetViews>
    <sheetView tabSelected="1" workbookViewId="0">
      <selection activeCell="D21" sqref="D21"/>
    </sheetView>
  </sheetViews>
  <sheetFormatPr defaultColWidth="14.44140625" defaultRowHeight="15" customHeight="1" x14ac:dyDescent="0.3"/>
  <cols>
    <col min="1" max="1" width="11.21875" customWidth="1"/>
    <col min="2" max="2" width="18.21875" customWidth="1"/>
    <col min="3" max="3" width="16.33203125" customWidth="1"/>
    <col min="7" max="7" width="17.77734375" customWidth="1"/>
    <col min="8" max="8" width="21.77734375" customWidth="1"/>
    <col min="10" max="10" width="15.33203125" customWidth="1"/>
  </cols>
  <sheetData>
    <row r="1" spans="1:10" ht="1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</row>
    <row r="3" spans="1:10" ht="15" customHeigh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5" spans="1:10" ht="15.75" customHeight="1" x14ac:dyDescent="0.3">
      <c r="A5" s="2" t="s">
        <v>3</v>
      </c>
      <c r="B5" s="3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3" t="s">
        <v>10</v>
      </c>
      <c r="I5" s="4" t="s">
        <v>11</v>
      </c>
      <c r="J5" s="5" t="s">
        <v>12</v>
      </c>
    </row>
    <row r="6" spans="1:10" ht="15.75" customHeight="1" x14ac:dyDescent="0.3">
      <c r="A6" s="6">
        <v>1</v>
      </c>
      <c r="B6" s="7" t="s">
        <v>13</v>
      </c>
      <c r="C6" s="8">
        <v>513</v>
      </c>
      <c r="D6" s="8">
        <v>427</v>
      </c>
      <c r="E6" s="9">
        <v>0</v>
      </c>
      <c r="F6" s="8">
        <v>2969</v>
      </c>
      <c r="G6" s="9">
        <f>C6</f>
        <v>513</v>
      </c>
      <c r="H6" s="8">
        <v>4870</v>
      </c>
      <c r="I6" s="9">
        <v>121</v>
      </c>
      <c r="J6" s="10">
        <v>223</v>
      </c>
    </row>
    <row r="7" spans="1:10" ht="15.75" customHeight="1" x14ac:dyDescent="0.3">
      <c r="A7" s="6">
        <v>2</v>
      </c>
      <c r="B7" s="7" t="s">
        <v>14</v>
      </c>
      <c r="C7" s="8">
        <v>518</v>
      </c>
      <c r="D7" s="8">
        <v>542</v>
      </c>
      <c r="E7" s="9">
        <v>0</v>
      </c>
      <c r="F7" s="8">
        <v>11174</v>
      </c>
      <c r="G7" s="9">
        <f t="shared" ref="G7:G17" si="0">C7</f>
        <v>518</v>
      </c>
      <c r="H7" s="8">
        <v>4.1749999999999998</v>
      </c>
      <c r="I7" s="9">
        <v>0</v>
      </c>
      <c r="J7" s="10">
        <v>45</v>
      </c>
    </row>
    <row r="8" spans="1:10" ht="15.75" customHeight="1" x14ac:dyDescent="0.3">
      <c r="A8" s="6">
        <v>3</v>
      </c>
      <c r="B8" s="7" t="s">
        <v>15</v>
      </c>
      <c r="C8" s="8">
        <v>1490</v>
      </c>
      <c r="D8" s="8">
        <v>3011</v>
      </c>
      <c r="E8" s="9">
        <v>2</v>
      </c>
      <c r="F8" s="8">
        <v>3968</v>
      </c>
      <c r="G8" s="9">
        <f t="shared" si="0"/>
        <v>1490</v>
      </c>
      <c r="H8" s="8">
        <v>15.946999999999999</v>
      </c>
      <c r="I8" s="9">
        <v>0</v>
      </c>
      <c r="J8" s="10">
        <v>192</v>
      </c>
    </row>
    <row r="9" spans="1:10" ht="15.75" customHeight="1" x14ac:dyDescent="0.3">
      <c r="A9" s="6">
        <v>4</v>
      </c>
      <c r="B9" s="7" t="s">
        <v>16</v>
      </c>
      <c r="C9" s="8">
        <v>5184</v>
      </c>
      <c r="D9" s="8">
        <v>3999</v>
      </c>
      <c r="E9" s="9">
        <v>22</v>
      </c>
      <c r="F9" s="8">
        <v>7468</v>
      </c>
      <c r="G9" s="9">
        <f t="shared" si="0"/>
        <v>5184</v>
      </c>
      <c r="H9" s="8">
        <v>6702</v>
      </c>
      <c r="I9" s="9">
        <v>0</v>
      </c>
      <c r="J9" s="10">
        <v>0</v>
      </c>
    </row>
    <row r="10" spans="1:10" ht="15.75" customHeight="1" x14ac:dyDescent="0.3">
      <c r="A10" s="6">
        <v>5</v>
      </c>
      <c r="B10" s="7" t="s">
        <v>17</v>
      </c>
      <c r="C10" s="8">
        <v>693</v>
      </c>
      <c r="D10" s="8">
        <v>2321</v>
      </c>
      <c r="E10" s="9">
        <v>0</v>
      </c>
      <c r="F10" s="8">
        <v>1898</v>
      </c>
      <c r="G10" s="9">
        <f t="shared" si="0"/>
        <v>693</v>
      </c>
      <c r="H10" s="8">
        <v>4710</v>
      </c>
      <c r="I10" s="9">
        <v>0</v>
      </c>
      <c r="J10" s="10">
        <v>173</v>
      </c>
    </row>
    <row r="11" spans="1:10" ht="15.75" customHeight="1" x14ac:dyDescent="0.3">
      <c r="A11" s="6">
        <v>6</v>
      </c>
      <c r="B11" s="7" t="s">
        <v>18</v>
      </c>
      <c r="C11" s="8">
        <v>578</v>
      </c>
      <c r="D11" s="8">
        <v>206</v>
      </c>
      <c r="E11" s="9">
        <v>0</v>
      </c>
      <c r="F11" s="8">
        <v>7906</v>
      </c>
      <c r="G11" s="9">
        <f t="shared" si="0"/>
        <v>578</v>
      </c>
      <c r="H11" s="8">
        <v>9313</v>
      </c>
      <c r="I11" s="9">
        <v>0</v>
      </c>
      <c r="J11" s="10">
        <v>0</v>
      </c>
    </row>
    <row r="12" spans="1:10" ht="15.75" customHeight="1" x14ac:dyDescent="0.3">
      <c r="A12" s="6">
        <v>7</v>
      </c>
      <c r="B12" s="7" t="s">
        <v>19</v>
      </c>
      <c r="C12" s="8">
        <v>2539</v>
      </c>
      <c r="D12" s="8">
        <v>8163</v>
      </c>
      <c r="E12" s="9">
        <v>9</v>
      </c>
      <c r="F12" s="8">
        <v>3906</v>
      </c>
      <c r="G12" s="9">
        <f t="shared" si="0"/>
        <v>2539</v>
      </c>
      <c r="H12" s="8">
        <v>42.784999999999997</v>
      </c>
      <c r="I12" s="9">
        <v>241</v>
      </c>
      <c r="J12" s="10">
        <v>5</v>
      </c>
    </row>
    <row r="13" spans="1:10" ht="15.75" customHeight="1" x14ac:dyDescent="0.3">
      <c r="A13" s="6">
        <v>8</v>
      </c>
      <c r="B13" s="7" t="s">
        <v>20</v>
      </c>
      <c r="C13" s="8">
        <v>1526</v>
      </c>
      <c r="D13" s="8">
        <v>630</v>
      </c>
      <c r="E13" s="9">
        <v>27</v>
      </c>
      <c r="F13" s="8">
        <v>1670</v>
      </c>
      <c r="G13" s="9">
        <f t="shared" si="0"/>
        <v>1526</v>
      </c>
      <c r="H13" s="8">
        <v>2602</v>
      </c>
      <c r="I13" s="9">
        <v>0</v>
      </c>
      <c r="J13" s="10">
        <v>12</v>
      </c>
    </row>
    <row r="14" spans="1:10" ht="15.75" customHeight="1" x14ac:dyDescent="0.3">
      <c r="A14" s="6">
        <v>9</v>
      </c>
      <c r="B14" s="7" t="s">
        <v>21</v>
      </c>
      <c r="C14" s="8">
        <v>804</v>
      </c>
      <c r="D14" s="8">
        <v>454</v>
      </c>
      <c r="E14" s="9">
        <v>6</v>
      </c>
      <c r="F14" s="8">
        <v>2074</v>
      </c>
      <c r="G14" s="9">
        <f t="shared" si="0"/>
        <v>804</v>
      </c>
      <c r="H14" s="8">
        <v>7.6849999999999996</v>
      </c>
      <c r="I14" s="9">
        <v>0</v>
      </c>
      <c r="J14" s="10">
        <v>65</v>
      </c>
    </row>
    <row r="15" spans="1:10" ht="15.75" customHeight="1" x14ac:dyDescent="0.3">
      <c r="A15" s="6">
        <v>10</v>
      </c>
      <c r="B15" s="7" t="s">
        <v>22</v>
      </c>
      <c r="C15" s="8">
        <v>662</v>
      </c>
      <c r="D15" s="8">
        <v>200</v>
      </c>
      <c r="E15" s="9">
        <v>1</v>
      </c>
      <c r="F15" s="8">
        <v>4047</v>
      </c>
      <c r="G15" s="9">
        <f t="shared" si="0"/>
        <v>662</v>
      </c>
      <c r="H15" s="8">
        <v>24150</v>
      </c>
      <c r="I15" s="9">
        <v>0</v>
      </c>
      <c r="J15" s="10">
        <v>56</v>
      </c>
    </row>
    <row r="16" spans="1:10" ht="15.75" customHeight="1" x14ac:dyDescent="0.3">
      <c r="A16" s="6">
        <v>11</v>
      </c>
      <c r="B16" s="7" t="s">
        <v>23</v>
      </c>
      <c r="C16" s="8">
        <v>215</v>
      </c>
      <c r="D16" s="8">
        <v>166</v>
      </c>
      <c r="E16" s="9">
        <v>0</v>
      </c>
      <c r="F16" s="8">
        <v>2034</v>
      </c>
      <c r="G16" s="9">
        <f t="shared" si="0"/>
        <v>215</v>
      </c>
      <c r="H16" s="8">
        <v>5.57</v>
      </c>
      <c r="I16" s="9">
        <v>0</v>
      </c>
      <c r="J16" s="10">
        <v>3</v>
      </c>
    </row>
    <row r="17" spans="1:10" ht="15.75" customHeight="1" x14ac:dyDescent="0.3">
      <c r="A17" s="6">
        <v>12</v>
      </c>
      <c r="B17" s="7" t="s">
        <v>24</v>
      </c>
      <c r="C17" s="8">
        <v>103</v>
      </c>
      <c r="D17" s="8">
        <v>32</v>
      </c>
      <c r="E17" s="9">
        <v>1</v>
      </c>
      <c r="F17" s="8">
        <v>2200</v>
      </c>
      <c r="G17" s="9">
        <f t="shared" si="0"/>
        <v>103</v>
      </c>
      <c r="H17" s="8">
        <v>1.718</v>
      </c>
      <c r="I17" s="9">
        <v>0</v>
      </c>
      <c r="J17" s="10">
        <v>0</v>
      </c>
    </row>
    <row r="18" spans="1:10" ht="15.75" customHeight="1" x14ac:dyDescent="0.3">
      <c r="A18" s="11"/>
      <c r="B18" s="12" t="s">
        <v>25</v>
      </c>
      <c r="C18" s="13">
        <f>SUM(C6:C17)</f>
        <v>14825</v>
      </c>
      <c r="D18" s="13">
        <f t="shared" ref="D18:J18" si="1">SUM(D6:D17)</f>
        <v>20151</v>
      </c>
      <c r="E18" s="13">
        <f t="shared" si="1"/>
        <v>68</v>
      </c>
      <c r="F18" s="13">
        <f t="shared" si="1"/>
        <v>51314</v>
      </c>
      <c r="G18" s="13">
        <f t="shared" si="1"/>
        <v>14825</v>
      </c>
      <c r="H18" s="13">
        <f t="shared" si="1"/>
        <v>52424.880000000005</v>
      </c>
      <c r="I18" s="13">
        <f t="shared" si="1"/>
        <v>362</v>
      </c>
      <c r="J18" s="14">
        <f t="shared" si="1"/>
        <v>774</v>
      </c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</sheetData>
  <mergeCells count="3">
    <mergeCell ref="A1:J1"/>
    <mergeCell ref="A2:J2"/>
    <mergeCell ref="A3:J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Populasi Ternak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Dinas Kominfo Mabar</dc:creator>
  <cp:lastModifiedBy>Dinas Kominfo Mabar</cp:lastModifiedBy>
  <dcterms:created xsi:type="dcterms:W3CDTF">2025-01-08T14:00:16Z</dcterms:created>
  <dcterms:modified xsi:type="dcterms:W3CDTF">2025-01-08T14:00:30Z</dcterms:modified>
</cp:coreProperties>
</file>